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78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5" i="1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</calcChain>
</file>

<file path=xl/sharedStrings.xml><?xml version="1.0" encoding="utf-8"?>
<sst xmlns="http://schemas.openxmlformats.org/spreadsheetml/2006/main" count="228" uniqueCount="191">
  <si>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</si>
  <si>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</si>
  <si>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</si>
  <si>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</si>
  <si>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</si>
  <si>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</si>
  <si>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</si>
  <si>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</si>
  <si>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</si>
  <si>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</si>
  <si>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</si>
  <si>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</si>
  <si>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</si>
  <si>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</si>
  <si>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</si>
  <si>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</si>
  <si>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</si>
  <si>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</si>
  <si>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</si>
  <si>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</si>
  <si>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</si>
  <si>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</si>
  <si>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</si>
  <si>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</si>
  <si>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</si>
  <si>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</si>
  <si>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</si>
  <si>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</si>
  <si>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</si>
  <si>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</si>
  <si>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</si>
  <si>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</si>
  <si>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</si>
  <si>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</si>
  <si>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</si>
  <si>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</si>
  <si>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</si>
  <si>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</si>
  <si>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</si>
  <si>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</si>
  <si>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</si>
  <si>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</si>
  <si>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</si>
  <si>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</si>
  <si>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</si>
  <si>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</si>
  <si>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</si>
  <si>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</si>
  <si>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</si>
  <si>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</si>
  <si>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</si>
  <si>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</si>
  <si>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</si>
  <si>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</si>
  <si>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</si>
  <si>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</si>
  <si>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</si>
  <si>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</si>
  <si>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</si>
  <si>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</si>
  <si>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</si>
  <si>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</si>
  <si>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</si>
  <si>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</si>
  <si>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</si>
  <si>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</si>
  <si>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</si>
  <si>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</si>
  <si>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</si>
  <si>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</si>
  <si>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</si>
  <si>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</si>
  <si>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</si>
  <si>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</si>
  <si>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</si>
  <si>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</si>
  <si>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</si>
  <si>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</si>
  <si>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</si>
  <si>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</si>
  <si>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</si>
  <si>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</si>
  <si>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</si>
  <si>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</si>
  <si>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</si>
  <si>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</si>
  <si>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</si>
  <si>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</si>
  <si>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</si>
  <si>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</si>
  <si>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</si>
  <si>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</si>
  <si>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</si>
  <si>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</si>
  <si>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</si>
  <si>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</si>
  <si>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</si>
  <si>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</si>
  <si>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</si>
  <si>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</si>
  <si>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</si>
  <si>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</si>
  <si>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</si>
  <si>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</si>
  <si>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</si>
  <si>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</si>
  <si>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</si>
  <si>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</si>
  <si>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</si>
  <si>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</si>
  <si>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</si>
  <si>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</si>
  <si>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</si>
  <si>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</si>
  <si>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</si>
  <si>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</si>
  <si>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</si>
  <si>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</si>
  <si>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</si>
  <si>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</si>
  <si>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</si>
  <si>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</si>
  <si>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</si>
  <si>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</si>
  <si>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</si>
  <si>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</si>
  <si>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</si>
  <si>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</si>
  <si>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</si>
  <si>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</si>
  <si>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</si>
  <si>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3700000</t>
  </si>
  <si>
    <t>3710000</t>
  </si>
  <si>
    <t>3710160</t>
  </si>
  <si>
    <t>3718710</t>
  </si>
  <si>
    <t>8710</t>
  </si>
  <si>
    <t>Резервний фонд місцевого бюджету</t>
  </si>
  <si>
    <t>УСЬОГО</t>
  </si>
  <si>
    <t>X</t>
  </si>
  <si>
    <t>0116013</t>
  </si>
  <si>
    <t>6013</t>
  </si>
  <si>
    <t>Забезпечення діяльності водопровідно-каналізаційного господарства</t>
  </si>
  <si>
    <t>0117130</t>
  </si>
  <si>
    <t>7130</t>
  </si>
  <si>
    <t>0421</t>
  </si>
  <si>
    <t>Здійснення заходів із землеустрою</t>
  </si>
  <si>
    <t>0117412</t>
  </si>
  <si>
    <t>7412</t>
  </si>
  <si>
    <t>0451</t>
  </si>
  <si>
    <t>Регулювання цін на послуги місцевого автотранспорту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</si>
  <si>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</si>
  <si>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</si>
  <si>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</si>
  <si>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</si>
  <si>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Керівництво і управління у відповідній сфері у містах (місті Києві), селищах, селах, територіальних громадах</t>
  </si>
  <si>
    <t>0617330</t>
  </si>
  <si>
    <t>7330</t>
  </si>
  <si>
    <t>0443</t>
  </si>
  <si>
    <t>Будівництво інших об`єктів комунальної власності</t>
  </si>
  <si>
    <t>Утримання та забезпечення діяльності центрів соціальних служб</t>
  </si>
  <si>
    <t>0813140</t>
  </si>
  <si>
    <t>3719770</t>
  </si>
  <si>
    <t>9770</t>
  </si>
  <si>
    <t>Інші субвенції з місцевого бюджету</t>
  </si>
  <si>
    <t>видатків селищного бюджету Козелецької селищної ради на 2022 рік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</si>
  <si>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</si>
  <si>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</si>
  <si>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</si>
  <si>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спеціалізованої освіти мистецькими школами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</si>
  <si>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</si>
  <si>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</si>
  <si>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</si>
  <si>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</si>
  <si>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</si>
  <si>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</si>
  <si>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0117380</t>
  </si>
  <si>
    <t>7380</t>
  </si>
  <si>
    <t>Виконання інвестиційних проектів за рахунок інших субвенцій з державного бюджету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</si>
  <si>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</si>
  <si>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</si>
  <si>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</si>
  <si>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Разом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</si>
  <si>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</si>
  <si>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</si>
  <si>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Управління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</si>
  <si>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</si>
  <si>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</si>
  <si>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</si>
  <si>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</si>
  <si>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Керуючий справами (секретар) виконавчого комітету                                                                                                                Людмила НАБІЛЬСЬКА</t>
  </si>
  <si>
    <t>до рішення виконавчого комітету                                                                                Козелецької селищної ради                                                                         від 19 липня 2022 року                                                                                   № 526-34/VIII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</si>
</sst>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3" borderId="0" xfId="1" applyFont="1" applyFill="1" applyBorder="1" applyAlignment="1">
      <alignment horizontal="right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quotePrefix="1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3" borderId="0" xfId="1" applyFont="1" applyFill="1" applyBorder="1" applyAlignment="1">
      <alignment horizontal="right" wrapText="1"/>
    </xf>
    <xf numFmtId="0" fontId="0" fillId="0" borderId="0" xfId="0" applyAlignment="1"/>
    <xf numFmtId="0" fontId="6" fillId="0" borderId="0" xfId="0" applyFont="1" applyAlignment="1">
      <alignment horizontal="right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8"/>
  <sheetViews>
    <sheetView tabSelected="1" topLeftCell="C1" workbookViewId="0">
      <selection activeCell="M2" sqref="M2:P2"/>
    </sheetView>
  </sheetViews>
  <sheetFormatPr defaultRowHeight="15"/>
  <cols>
    <col min="1" max="3" width="12" customWidth="1"/>
    <col min="4" max="4" width="38.28515625" customWidth="1"/>
    <col min="5" max="5" width="15.42578125" customWidth="1"/>
    <col min="6" max="15" width="13.7109375" customWidth="1"/>
    <col min="16" max="16" width="16.7109375" customWidth="1"/>
  </cols>
  <sheetData>
    <row r="1" spans="1:16" ht="15.75">
      <c r="J1" s="5"/>
      <c r="K1" s="5"/>
      <c r="L1" s="5"/>
      <c r="M1" s="22" t="s">
        <v>0</v>
      </c>
      <c r="N1" s="23"/>
      <c r="O1" s="23"/>
      <c r="P1" s="23"/>
    </row>
    <row r="2" spans="1:16" ht="64.5" customHeight="1">
      <c r="L2" s="4"/>
      <c r="M2" s="24" t="s">
        <v>190</v>
      </c>
      <c r="N2" s="24"/>
      <c r="O2" s="24"/>
      <c r="P2" s="23"/>
    </row>
    <row r="3" spans="1:16">
      <c r="A3" s="27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</row>
    <row r="4" spans="1:16">
      <c r="A4" s="27" t="s">
        <v>164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</row>
    <row r="5" spans="1:16">
      <c r="A5" s="1" t="s">
        <v>2</v>
      </c>
    </row>
    <row r="6" spans="1:16">
      <c r="A6" t="s">
        <v>3</v>
      </c>
      <c r="P6" s="2" t="s">
        <v>4</v>
      </c>
    </row>
    <row r="7" spans="1:16" ht="15" customHeight="1">
      <c r="A7" s="29" t="s">
        <v>5</v>
      </c>
      <c r="B7" s="29" t="s">
        <v>6</v>
      </c>
      <c r="C7" s="29" t="s">
        <v>7</v>
      </c>
      <c r="D7" s="26" t="s">
        <v>8</v>
      </c>
      <c r="E7" s="26" t="s">
        <v>9</v>
      </c>
      <c r="F7" s="26"/>
      <c r="G7" s="26"/>
      <c r="H7" s="26"/>
      <c r="I7" s="26"/>
      <c r="J7" s="26" t="s">
        <v>16</v>
      </c>
      <c r="K7" s="26"/>
      <c r="L7" s="26"/>
      <c r="M7" s="26"/>
      <c r="N7" s="26"/>
      <c r="O7" s="26"/>
      <c r="P7" s="25" t="s">
        <v>181</v>
      </c>
    </row>
    <row r="8" spans="1:16" ht="15" customHeight="1">
      <c r="A8" s="26"/>
      <c r="B8" s="26"/>
      <c r="C8" s="26"/>
      <c r="D8" s="26"/>
      <c r="E8" s="25" t="s">
        <v>10</v>
      </c>
      <c r="F8" s="26" t="s">
        <v>11</v>
      </c>
      <c r="G8" s="26" t="s">
        <v>12</v>
      </c>
      <c r="H8" s="26"/>
      <c r="I8" s="26" t="s">
        <v>15</v>
      </c>
      <c r="J8" s="25" t="s">
        <v>10</v>
      </c>
      <c r="K8" s="26" t="s">
        <v>17</v>
      </c>
      <c r="L8" s="26" t="s">
        <v>11</v>
      </c>
      <c r="M8" s="26" t="s">
        <v>12</v>
      </c>
      <c r="N8" s="26"/>
      <c r="O8" s="26" t="s">
        <v>15</v>
      </c>
      <c r="P8" s="26"/>
    </row>
    <row r="9" spans="1:16" ht="15" customHeight="1">
      <c r="A9" s="26"/>
      <c r="B9" s="26"/>
      <c r="C9" s="26"/>
      <c r="D9" s="26"/>
      <c r="E9" s="26"/>
      <c r="F9" s="26"/>
      <c r="G9" s="26" t="s">
        <v>13</v>
      </c>
      <c r="H9" s="26" t="s">
        <v>14</v>
      </c>
      <c r="I9" s="26"/>
      <c r="J9" s="26"/>
      <c r="K9" s="26"/>
      <c r="L9" s="26"/>
      <c r="M9" s="26" t="s">
        <v>13</v>
      </c>
      <c r="N9" s="26" t="s">
        <v>14</v>
      </c>
      <c r="O9" s="26"/>
      <c r="P9" s="26"/>
    </row>
    <row r="10" spans="1:16" ht="44.25" customHeight="1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</row>
    <row r="11" spans="1:16">
      <c r="A11" s="21">
        <v>1</v>
      </c>
      <c r="B11" s="21">
        <v>2</v>
      </c>
      <c r="C11" s="21">
        <v>3</v>
      </c>
      <c r="D11" s="21">
        <v>4</v>
      </c>
      <c r="E11" s="20">
        <v>5</v>
      </c>
      <c r="F11" s="21">
        <v>6</v>
      </c>
      <c r="G11" s="21">
        <v>7</v>
      </c>
      <c r="H11" s="21">
        <v>8</v>
      </c>
      <c r="I11" s="21">
        <v>9</v>
      </c>
      <c r="J11" s="20">
        <v>10</v>
      </c>
      <c r="K11" s="21">
        <v>11</v>
      </c>
      <c r="L11" s="21">
        <v>12</v>
      </c>
      <c r="M11" s="21">
        <v>13</v>
      </c>
      <c r="N11" s="21">
        <v>14</v>
      </c>
      <c r="O11" s="21">
        <v>15</v>
      </c>
      <c r="P11" s="20">
        <v>16</v>
      </c>
    </row>
    <row r="12" spans="1:16">
      <c r="A12" s="6" t="s">
        <v>18</v>
      </c>
      <c r="B12" s="7"/>
      <c r="C12" s="8"/>
      <c r="D12" s="9" t="s">
        <v>19</v>
      </c>
      <c r="E12" s="10">
        <v>48142303</v>
      </c>
      <c r="F12" s="11">
        <v>42142303</v>
      </c>
      <c r="G12" s="11">
        <v>17549651</v>
      </c>
      <c r="H12" s="11">
        <v>7870852</v>
      </c>
      <c r="I12" s="11">
        <v>6000000</v>
      </c>
      <c r="J12" s="10">
        <v>10498000</v>
      </c>
      <c r="K12" s="11">
        <v>10000000</v>
      </c>
      <c r="L12" s="11">
        <v>498000</v>
      </c>
      <c r="M12" s="11">
        <v>0</v>
      </c>
      <c r="N12" s="11">
        <v>0</v>
      </c>
      <c r="O12" s="11">
        <v>10000000</v>
      </c>
      <c r="P12" s="10">
        <f t="shared" ref="P12:P43" si="0">E12+J12</f>
        <v>58640303</v>
      </c>
    </row>
    <row r="13" spans="1:16" ht="89.25">
      <c r="A13" s="6" t="s">
        <v>20</v>
      </c>
      <c r="B13" s="7"/>
      <c r="C13" s="8"/>
      <c r="D13" s="9" t="s">
        <v>182</v>
      </c>
      <c r="E13" s="10">
        <v>48142303</v>
      </c>
      <c r="F13" s="11">
        <v>42142303</v>
      </c>
      <c r="G13" s="11">
        <v>17549651</v>
      </c>
      <c r="H13" s="11">
        <v>7870852</v>
      </c>
      <c r="I13" s="11">
        <v>6000000</v>
      </c>
      <c r="J13" s="10">
        <v>10498000</v>
      </c>
      <c r="K13" s="11">
        <v>10000000</v>
      </c>
      <c r="L13" s="11">
        <v>498000</v>
      </c>
      <c r="M13" s="11">
        <v>0</v>
      </c>
      <c r="N13" s="11">
        <v>0</v>
      </c>
      <c r="O13" s="11">
        <v>10000000</v>
      </c>
      <c r="P13" s="10">
        <f t="shared" si="0"/>
        <v>58640303</v>
      </c>
    </row>
    <row r="14" spans="1:16" ht="90">
      <c r="A14" s="12" t="s">
        <v>21</v>
      </c>
      <c r="B14" s="12" t="s">
        <v>22</v>
      </c>
      <c r="C14" s="13" t="s">
        <v>23</v>
      </c>
      <c r="D14" s="14" t="s">
        <v>24</v>
      </c>
      <c r="E14" s="15">
        <v>27127503</v>
      </c>
      <c r="F14" s="16">
        <v>27127503</v>
      </c>
      <c r="G14" s="16">
        <v>17549651</v>
      </c>
      <c r="H14" s="16">
        <v>5040852</v>
      </c>
      <c r="I14" s="16">
        <v>0</v>
      </c>
      <c r="J14" s="15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5">
        <f t="shared" si="0"/>
        <v>27127503</v>
      </c>
    </row>
    <row r="15" spans="1:16" ht="30">
      <c r="A15" s="12" t="s">
        <v>25</v>
      </c>
      <c r="B15" s="12" t="s">
        <v>26</v>
      </c>
      <c r="C15" s="13" t="s">
        <v>27</v>
      </c>
      <c r="D15" s="14" t="s">
        <v>28</v>
      </c>
      <c r="E15" s="15">
        <v>583000</v>
      </c>
      <c r="F15" s="16">
        <v>583000</v>
      </c>
      <c r="G15" s="16">
        <v>0</v>
      </c>
      <c r="H15" s="16">
        <v>0</v>
      </c>
      <c r="I15" s="16">
        <v>0</v>
      </c>
      <c r="J15" s="15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5">
        <f t="shared" si="0"/>
        <v>583000</v>
      </c>
    </row>
    <row r="16" spans="1:16" ht="30">
      <c r="A16" s="12" t="s">
        <v>29</v>
      </c>
      <c r="B16" s="12" t="s">
        <v>30</v>
      </c>
      <c r="C16" s="13" t="s">
        <v>31</v>
      </c>
      <c r="D16" s="14" t="s">
        <v>32</v>
      </c>
      <c r="E16" s="15">
        <v>4221000</v>
      </c>
      <c r="F16" s="16">
        <v>4221000</v>
      </c>
      <c r="G16" s="16">
        <v>0</v>
      </c>
      <c r="H16" s="16">
        <v>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4221000</v>
      </c>
    </row>
    <row r="17" spans="1:16" ht="60">
      <c r="A17" s="12" t="s">
        <v>33</v>
      </c>
      <c r="B17" s="12" t="s">
        <v>34</v>
      </c>
      <c r="C17" s="13" t="s">
        <v>35</v>
      </c>
      <c r="D17" s="14" t="s">
        <v>36</v>
      </c>
      <c r="E17" s="15">
        <v>3429000</v>
      </c>
      <c r="F17" s="16">
        <v>3429000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3429000</v>
      </c>
    </row>
    <row r="18" spans="1:16" ht="30">
      <c r="A18" s="12" t="s">
        <v>38</v>
      </c>
      <c r="B18" s="12" t="s">
        <v>39</v>
      </c>
      <c r="C18" s="13" t="s">
        <v>37</v>
      </c>
      <c r="D18" s="14" t="s">
        <v>40</v>
      </c>
      <c r="E18" s="15">
        <v>15000</v>
      </c>
      <c r="F18" s="16">
        <v>15000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15000</v>
      </c>
    </row>
    <row r="19" spans="1:16" ht="30">
      <c r="A19" s="12" t="s">
        <v>139</v>
      </c>
      <c r="B19" s="12" t="s">
        <v>140</v>
      </c>
      <c r="C19" s="13" t="s">
        <v>43</v>
      </c>
      <c r="D19" s="14" t="s">
        <v>141</v>
      </c>
      <c r="E19" s="15">
        <v>300000</v>
      </c>
      <c r="F19" s="16">
        <v>0</v>
      </c>
      <c r="G19" s="16">
        <v>0</v>
      </c>
      <c r="H19" s="16">
        <v>0</v>
      </c>
      <c r="I19" s="16">
        <v>300000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300000</v>
      </c>
    </row>
    <row r="20" spans="1:16" ht="30">
      <c r="A20" s="12" t="s">
        <v>41</v>
      </c>
      <c r="B20" s="12" t="s">
        <v>42</v>
      </c>
      <c r="C20" s="13" t="s">
        <v>43</v>
      </c>
      <c r="D20" s="14" t="s">
        <v>44</v>
      </c>
      <c r="E20" s="15">
        <v>9180000</v>
      </c>
      <c r="F20" s="16">
        <v>3480000</v>
      </c>
      <c r="G20" s="16">
        <v>0</v>
      </c>
      <c r="H20" s="16">
        <v>2830000</v>
      </c>
      <c r="I20" s="16">
        <v>5700000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9180000</v>
      </c>
    </row>
    <row r="21" spans="1:16">
      <c r="A21" s="12" t="s">
        <v>142</v>
      </c>
      <c r="B21" s="12" t="s">
        <v>143</v>
      </c>
      <c r="C21" s="13" t="s">
        <v>144</v>
      </c>
      <c r="D21" s="14" t="s">
        <v>145</v>
      </c>
      <c r="E21" s="15">
        <v>272000</v>
      </c>
      <c r="F21" s="16">
        <v>272000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272000</v>
      </c>
    </row>
    <row r="22" spans="1:16" ht="45">
      <c r="A22" s="12" t="s">
        <v>175</v>
      </c>
      <c r="B22" s="12" t="s">
        <v>176</v>
      </c>
      <c r="C22" s="13" t="s">
        <v>45</v>
      </c>
      <c r="D22" s="14" t="s">
        <v>177</v>
      </c>
      <c r="E22" s="15">
        <v>0</v>
      </c>
      <c r="F22" s="16">
        <v>0</v>
      </c>
      <c r="G22" s="16">
        <v>0</v>
      </c>
      <c r="H22" s="16">
        <v>0</v>
      </c>
      <c r="I22" s="16">
        <v>0</v>
      </c>
      <c r="J22" s="15">
        <v>10000000</v>
      </c>
      <c r="K22" s="16">
        <v>10000000</v>
      </c>
      <c r="L22" s="16">
        <v>0</v>
      </c>
      <c r="M22" s="16">
        <v>0</v>
      </c>
      <c r="N22" s="16">
        <v>0</v>
      </c>
      <c r="O22" s="16">
        <v>10000000</v>
      </c>
      <c r="P22" s="15">
        <f t="shared" si="0"/>
        <v>10000000</v>
      </c>
    </row>
    <row r="23" spans="1:16" ht="30">
      <c r="A23" s="12" t="s">
        <v>146</v>
      </c>
      <c r="B23" s="12" t="s">
        <v>147</v>
      </c>
      <c r="C23" s="13" t="s">
        <v>148</v>
      </c>
      <c r="D23" s="14" t="s">
        <v>149</v>
      </c>
      <c r="E23" s="15">
        <v>250000</v>
      </c>
      <c r="F23" s="16">
        <v>250000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250000</v>
      </c>
    </row>
    <row r="24" spans="1:16" ht="45">
      <c r="A24" s="12" t="s">
        <v>46</v>
      </c>
      <c r="B24" s="12" t="s">
        <v>47</v>
      </c>
      <c r="C24" s="13" t="s">
        <v>48</v>
      </c>
      <c r="D24" s="14" t="s">
        <v>49</v>
      </c>
      <c r="E24" s="15">
        <v>2697800</v>
      </c>
      <c r="F24" s="16">
        <v>2697800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2697800</v>
      </c>
    </row>
    <row r="25" spans="1:16" ht="30">
      <c r="A25" s="12" t="s">
        <v>50</v>
      </c>
      <c r="B25" s="12" t="s">
        <v>51</v>
      </c>
      <c r="C25" s="13" t="s">
        <v>45</v>
      </c>
      <c r="D25" s="14" t="s">
        <v>52</v>
      </c>
      <c r="E25" s="15">
        <v>17000</v>
      </c>
      <c r="F25" s="16">
        <v>17000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17000</v>
      </c>
    </row>
    <row r="26" spans="1:16" ht="120">
      <c r="A26" s="12" t="s">
        <v>53</v>
      </c>
      <c r="B26" s="12" t="s">
        <v>54</v>
      </c>
      <c r="C26" s="13" t="s">
        <v>45</v>
      </c>
      <c r="D26" s="14" t="s">
        <v>183</v>
      </c>
      <c r="E26" s="15">
        <v>0</v>
      </c>
      <c r="F26" s="16">
        <v>0</v>
      </c>
      <c r="G26" s="16">
        <v>0</v>
      </c>
      <c r="H26" s="16">
        <v>0</v>
      </c>
      <c r="I26" s="16">
        <v>0</v>
      </c>
      <c r="J26" s="15">
        <v>420000</v>
      </c>
      <c r="K26" s="16">
        <v>0</v>
      </c>
      <c r="L26" s="16">
        <v>420000</v>
      </c>
      <c r="M26" s="16">
        <v>0</v>
      </c>
      <c r="N26" s="16">
        <v>0</v>
      </c>
      <c r="O26" s="16">
        <v>0</v>
      </c>
      <c r="P26" s="15">
        <f t="shared" si="0"/>
        <v>420000</v>
      </c>
    </row>
    <row r="27" spans="1:16" ht="45">
      <c r="A27" s="12" t="s">
        <v>150</v>
      </c>
      <c r="B27" s="12" t="s">
        <v>151</v>
      </c>
      <c r="C27" s="13" t="s">
        <v>152</v>
      </c>
      <c r="D27" s="14" t="s">
        <v>153</v>
      </c>
      <c r="E27" s="15">
        <v>50000</v>
      </c>
      <c r="F27" s="16">
        <v>50000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50000</v>
      </c>
    </row>
    <row r="28" spans="1:16" ht="30">
      <c r="A28" s="12" t="s">
        <v>55</v>
      </c>
      <c r="B28" s="12" t="s">
        <v>56</v>
      </c>
      <c r="C28" s="13" t="s">
        <v>57</v>
      </c>
      <c r="D28" s="14" t="s">
        <v>58</v>
      </c>
      <c r="E28" s="15">
        <v>0</v>
      </c>
      <c r="F28" s="16">
        <v>0</v>
      </c>
      <c r="G28" s="16">
        <v>0</v>
      </c>
      <c r="H28" s="16">
        <v>0</v>
      </c>
      <c r="I28" s="16">
        <v>0</v>
      </c>
      <c r="J28" s="15">
        <v>78000</v>
      </c>
      <c r="K28" s="16">
        <v>0</v>
      </c>
      <c r="L28" s="16">
        <v>78000</v>
      </c>
      <c r="M28" s="16">
        <v>0</v>
      </c>
      <c r="N28" s="16">
        <v>0</v>
      </c>
      <c r="O28" s="16">
        <v>0</v>
      </c>
      <c r="P28" s="15">
        <f t="shared" si="0"/>
        <v>78000</v>
      </c>
    </row>
    <row r="29" spans="1:16" ht="25.5">
      <c r="A29" s="6" t="s">
        <v>59</v>
      </c>
      <c r="B29" s="7"/>
      <c r="C29" s="8"/>
      <c r="D29" s="9" t="s">
        <v>184</v>
      </c>
      <c r="E29" s="10">
        <v>112751327</v>
      </c>
      <c r="F29" s="11">
        <v>112751327</v>
      </c>
      <c r="G29" s="11">
        <v>79565029.700000003</v>
      </c>
      <c r="H29" s="11">
        <v>9379290</v>
      </c>
      <c r="I29" s="11">
        <v>0</v>
      </c>
      <c r="J29" s="10">
        <v>8358960</v>
      </c>
      <c r="K29" s="11">
        <v>2981960</v>
      </c>
      <c r="L29" s="11">
        <v>5377000</v>
      </c>
      <c r="M29" s="11">
        <v>0</v>
      </c>
      <c r="N29" s="11">
        <v>0</v>
      </c>
      <c r="O29" s="11">
        <v>2981960</v>
      </c>
      <c r="P29" s="10">
        <f t="shared" si="0"/>
        <v>121110287</v>
      </c>
    </row>
    <row r="30" spans="1:16">
      <c r="A30" s="6" t="s">
        <v>60</v>
      </c>
      <c r="B30" s="7"/>
      <c r="C30" s="8"/>
      <c r="D30" s="9" t="s">
        <v>185</v>
      </c>
      <c r="E30" s="10">
        <v>112751327</v>
      </c>
      <c r="F30" s="11">
        <v>112751327</v>
      </c>
      <c r="G30" s="11">
        <v>79565029.700000003</v>
      </c>
      <c r="H30" s="11">
        <v>9379290</v>
      </c>
      <c r="I30" s="11">
        <v>0</v>
      </c>
      <c r="J30" s="10">
        <v>8358960</v>
      </c>
      <c r="K30" s="11">
        <v>2981960</v>
      </c>
      <c r="L30" s="11">
        <v>5377000</v>
      </c>
      <c r="M30" s="11">
        <v>0</v>
      </c>
      <c r="N30" s="11">
        <v>0</v>
      </c>
      <c r="O30" s="11">
        <v>2981960</v>
      </c>
      <c r="P30" s="10">
        <f t="shared" si="0"/>
        <v>121110287</v>
      </c>
    </row>
    <row r="31" spans="1:16" ht="45">
      <c r="A31" s="12" t="s">
        <v>61</v>
      </c>
      <c r="B31" s="12" t="s">
        <v>62</v>
      </c>
      <c r="C31" s="13" t="s">
        <v>23</v>
      </c>
      <c r="D31" s="14" t="s">
        <v>154</v>
      </c>
      <c r="E31" s="15">
        <v>1246790</v>
      </c>
      <c r="F31" s="16">
        <v>1246790</v>
      </c>
      <c r="G31" s="16">
        <v>787530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1246790</v>
      </c>
    </row>
    <row r="32" spans="1:16">
      <c r="A32" s="12" t="s">
        <v>63</v>
      </c>
      <c r="B32" s="12" t="s">
        <v>64</v>
      </c>
      <c r="C32" s="13" t="s">
        <v>65</v>
      </c>
      <c r="D32" s="14" t="s">
        <v>66</v>
      </c>
      <c r="E32" s="15">
        <v>15548748</v>
      </c>
      <c r="F32" s="16">
        <v>15548748</v>
      </c>
      <c r="G32" s="16">
        <v>10845843</v>
      </c>
      <c r="H32" s="16">
        <v>1682820</v>
      </c>
      <c r="I32" s="16">
        <v>0</v>
      </c>
      <c r="J32" s="15">
        <v>1400000</v>
      </c>
      <c r="K32" s="16">
        <v>0</v>
      </c>
      <c r="L32" s="16">
        <v>1400000</v>
      </c>
      <c r="M32" s="16">
        <v>0</v>
      </c>
      <c r="N32" s="16">
        <v>0</v>
      </c>
      <c r="O32" s="16">
        <v>0</v>
      </c>
      <c r="P32" s="15">
        <f t="shared" si="0"/>
        <v>16948748</v>
      </c>
    </row>
    <row r="33" spans="1:16" ht="30">
      <c r="A33" s="12" t="s">
        <v>67</v>
      </c>
      <c r="B33" s="12" t="s">
        <v>68</v>
      </c>
      <c r="C33" s="13" t="s">
        <v>69</v>
      </c>
      <c r="D33" s="14" t="s">
        <v>70</v>
      </c>
      <c r="E33" s="15">
        <v>19119423</v>
      </c>
      <c r="F33" s="16">
        <v>19119423</v>
      </c>
      <c r="G33" s="16">
        <v>8280994</v>
      </c>
      <c r="H33" s="16">
        <v>6807610</v>
      </c>
      <c r="I33" s="16">
        <v>0</v>
      </c>
      <c r="J33" s="15">
        <v>5234000</v>
      </c>
      <c r="K33" s="16">
        <v>1257000</v>
      </c>
      <c r="L33" s="16">
        <v>3977000</v>
      </c>
      <c r="M33" s="16">
        <v>0</v>
      </c>
      <c r="N33" s="16">
        <v>0</v>
      </c>
      <c r="O33" s="16">
        <v>1257000</v>
      </c>
      <c r="P33" s="15">
        <f t="shared" si="0"/>
        <v>24353423</v>
      </c>
    </row>
    <row r="34" spans="1:16" ht="30">
      <c r="A34" s="12" t="s">
        <v>71</v>
      </c>
      <c r="B34" s="12" t="s">
        <v>72</v>
      </c>
      <c r="C34" s="13" t="s">
        <v>69</v>
      </c>
      <c r="D34" s="14" t="s">
        <v>70</v>
      </c>
      <c r="E34" s="15">
        <v>51805400</v>
      </c>
      <c r="F34" s="16">
        <v>51805400</v>
      </c>
      <c r="G34" s="16">
        <v>42463443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51805400</v>
      </c>
    </row>
    <row r="35" spans="1:16" ht="45">
      <c r="A35" s="12" t="s">
        <v>73</v>
      </c>
      <c r="B35" s="12" t="s">
        <v>74</v>
      </c>
      <c r="C35" s="13" t="s">
        <v>75</v>
      </c>
      <c r="D35" s="14" t="s">
        <v>76</v>
      </c>
      <c r="E35" s="15">
        <v>2055000</v>
      </c>
      <c r="F35" s="16">
        <v>2055000</v>
      </c>
      <c r="G35" s="16">
        <v>1468400</v>
      </c>
      <c r="H35" s="16">
        <v>214750</v>
      </c>
      <c r="I35" s="16">
        <v>0</v>
      </c>
      <c r="J35" s="15">
        <v>200000</v>
      </c>
      <c r="K35" s="16">
        <v>200000</v>
      </c>
      <c r="L35" s="16">
        <v>0</v>
      </c>
      <c r="M35" s="16">
        <v>0</v>
      </c>
      <c r="N35" s="16">
        <v>0</v>
      </c>
      <c r="O35" s="16">
        <v>200000</v>
      </c>
      <c r="P35" s="15">
        <f t="shared" si="0"/>
        <v>2255000</v>
      </c>
    </row>
    <row r="36" spans="1:16" ht="30">
      <c r="A36" s="12" t="s">
        <v>77</v>
      </c>
      <c r="B36" s="12" t="s">
        <v>78</v>
      </c>
      <c r="C36" s="13" t="s">
        <v>75</v>
      </c>
      <c r="D36" s="14" t="s">
        <v>168</v>
      </c>
      <c r="E36" s="15">
        <v>2959110</v>
      </c>
      <c r="F36" s="16">
        <v>2959110</v>
      </c>
      <c r="G36" s="16">
        <v>2171350</v>
      </c>
      <c r="H36" s="16">
        <v>285260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2959110</v>
      </c>
    </row>
    <row r="37" spans="1:16" ht="30">
      <c r="A37" s="12" t="s">
        <v>79</v>
      </c>
      <c r="B37" s="12" t="s">
        <v>80</v>
      </c>
      <c r="C37" s="13" t="s">
        <v>81</v>
      </c>
      <c r="D37" s="14" t="s">
        <v>82</v>
      </c>
      <c r="E37" s="15">
        <v>682330</v>
      </c>
      <c r="F37" s="16">
        <v>682330</v>
      </c>
      <c r="G37" s="16">
        <v>560930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682330</v>
      </c>
    </row>
    <row r="38" spans="1:16" ht="30">
      <c r="A38" s="12" t="s">
        <v>83</v>
      </c>
      <c r="B38" s="12" t="s">
        <v>84</v>
      </c>
      <c r="C38" s="13" t="s">
        <v>81</v>
      </c>
      <c r="D38" s="14" t="s">
        <v>85</v>
      </c>
      <c r="E38" s="15">
        <v>6723410</v>
      </c>
      <c r="F38" s="16">
        <v>6723410</v>
      </c>
      <c r="G38" s="16">
        <v>4013480</v>
      </c>
      <c r="H38" s="16">
        <v>560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6723410</v>
      </c>
    </row>
    <row r="39" spans="1:16">
      <c r="A39" s="12" t="s">
        <v>86</v>
      </c>
      <c r="B39" s="12" t="s">
        <v>87</v>
      </c>
      <c r="C39" s="13" t="s">
        <v>81</v>
      </c>
      <c r="D39" s="14" t="s">
        <v>88</v>
      </c>
      <c r="E39" s="15">
        <v>134996</v>
      </c>
      <c r="F39" s="16">
        <v>134996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134996</v>
      </c>
    </row>
    <row r="40" spans="1:16" ht="75">
      <c r="A40" s="12" t="s">
        <v>169</v>
      </c>
      <c r="B40" s="12" t="s">
        <v>170</v>
      </c>
      <c r="C40" s="13" t="s">
        <v>81</v>
      </c>
      <c r="D40" s="14" t="s">
        <v>171</v>
      </c>
      <c r="E40" s="15">
        <v>73720</v>
      </c>
      <c r="F40" s="16">
        <v>73720</v>
      </c>
      <c r="G40" s="16">
        <v>60429.7</v>
      </c>
      <c r="H40" s="16">
        <v>0</v>
      </c>
      <c r="I40" s="16">
        <v>0</v>
      </c>
      <c r="J40" s="15">
        <v>24960</v>
      </c>
      <c r="K40" s="16">
        <v>24960</v>
      </c>
      <c r="L40" s="16">
        <v>0</v>
      </c>
      <c r="M40" s="16">
        <v>0</v>
      </c>
      <c r="N40" s="16">
        <v>0</v>
      </c>
      <c r="O40" s="16">
        <v>24960</v>
      </c>
      <c r="P40" s="15">
        <f t="shared" si="0"/>
        <v>98680</v>
      </c>
    </row>
    <row r="41" spans="1:16" ht="90">
      <c r="A41" s="12" t="s">
        <v>89</v>
      </c>
      <c r="B41" s="12" t="s">
        <v>90</v>
      </c>
      <c r="C41" s="13" t="s">
        <v>91</v>
      </c>
      <c r="D41" s="14" t="s">
        <v>92</v>
      </c>
      <c r="E41" s="15">
        <v>100000</v>
      </c>
      <c r="F41" s="16">
        <v>100000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100000</v>
      </c>
    </row>
    <row r="42" spans="1:16">
      <c r="A42" s="12" t="s">
        <v>93</v>
      </c>
      <c r="B42" s="12" t="s">
        <v>94</v>
      </c>
      <c r="C42" s="13" t="s">
        <v>95</v>
      </c>
      <c r="D42" s="14" t="s">
        <v>96</v>
      </c>
      <c r="E42" s="15">
        <v>2362720</v>
      </c>
      <c r="F42" s="16">
        <v>2362720</v>
      </c>
      <c r="G42" s="16">
        <v>1676200</v>
      </c>
      <c r="H42" s="16">
        <v>177470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2362720</v>
      </c>
    </row>
    <row r="43" spans="1:16" ht="30">
      <c r="A43" s="12" t="s">
        <v>97</v>
      </c>
      <c r="B43" s="12" t="s">
        <v>98</v>
      </c>
      <c r="C43" s="13" t="s">
        <v>95</v>
      </c>
      <c r="D43" s="14" t="s">
        <v>99</v>
      </c>
      <c r="E43" s="15">
        <v>670900</v>
      </c>
      <c r="F43" s="16">
        <v>670900</v>
      </c>
      <c r="G43" s="16">
        <v>461500</v>
      </c>
      <c r="H43" s="16">
        <v>104300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670900</v>
      </c>
    </row>
    <row r="44" spans="1:16" ht="45">
      <c r="A44" s="12" t="s">
        <v>100</v>
      </c>
      <c r="B44" s="12" t="s">
        <v>101</v>
      </c>
      <c r="C44" s="13" t="s">
        <v>102</v>
      </c>
      <c r="D44" s="14" t="s">
        <v>103</v>
      </c>
      <c r="E44" s="15">
        <v>6506600</v>
      </c>
      <c r="F44" s="16">
        <v>6506600</v>
      </c>
      <c r="G44" s="16">
        <v>4809700</v>
      </c>
      <c r="H44" s="16">
        <v>83420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ref="P44:P65" si="1">E44+J44</f>
        <v>6506600</v>
      </c>
    </row>
    <row r="45" spans="1:16" ht="30">
      <c r="A45" s="12" t="s">
        <v>104</v>
      </c>
      <c r="B45" s="12" t="s">
        <v>105</v>
      </c>
      <c r="C45" s="13" t="s">
        <v>106</v>
      </c>
      <c r="D45" s="14" t="s">
        <v>107</v>
      </c>
      <c r="E45" s="15">
        <v>250000</v>
      </c>
      <c r="F45" s="16">
        <v>250000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1"/>
        <v>250000</v>
      </c>
    </row>
    <row r="46" spans="1:16" ht="45">
      <c r="A46" s="12" t="s">
        <v>108</v>
      </c>
      <c r="B46" s="12" t="s">
        <v>109</v>
      </c>
      <c r="C46" s="13" t="s">
        <v>110</v>
      </c>
      <c r="D46" s="14" t="s">
        <v>111</v>
      </c>
      <c r="E46" s="15">
        <v>2512180</v>
      </c>
      <c r="F46" s="16">
        <v>2512180</v>
      </c>
      <c r="G46" s="16">
        <v>1965230</v>
      </c>
      <c r="H46" s="16">
        <v>23100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si="1"/>
        <v>2512180</v>
      </c>
    </row>
    <row r="47" spans="1:16" ht="30">
      <c r="A47" s="12" t="s">
        <v>155</v>
      </c>
      <c r="B47" s="12" t="s">
        <v>156</v>
      </c>
      <c r="C47" s="13" t="s">
        <v>157</v>
      </c>
      <c r="D47" s="14" t="s">
        <v>158</v>
      </c>
      <c r="E47" s="15">
        <v>0</v>
      </c>
      <c r="F47" s="16">
        <v>0</v>
      </c>
      <c r="G47" s="16">
        <v>0</v>
      </c>
      <c r="H47" s="16">
        <v>0</v>
      </c>
      <c r="I47" s="16">
        <v>0</v>
      </c>
      <c r="J47" s="15">
        <v>200000</v>
      </c>
      <c r="K47" s="16">
        <v>200000</v>
      </c>
      <c r="L47" s="16">
        <v>0</v>
      </c>
      <c r="M47" s="16">
        <v>0</v>
      </c>
      <c r="N47" s="16">
        <v>0</v>
      </c>
      <c r="O47" s="16">
        <v>200000</v>
      </c>
      <c r="P47" s="15">
        <f t="shared" si="1"/>
        <v>200000</v>
      </c>
    </row>
    <row r="48" spans="1:16" ht="60">
      <c r="A48" s="12" t="s">
        <v>178</v>
      </c>
      <c r="B48" s="12" t="s">
        <v>179</v>
      </c>
      <c r="C48" s="13" t="s">
        <v>45</v>
      </c>
      <c r="D48" s="14" t="s">
        <v>180</v>
      </c>
      <c r="E48" s="15">
        <v>0</v>
      </c>
      <c r="F48" s="16">
        <v>0</v>
      </c>
      <c r="G48" s="16">
        <v>0</v>
      </c>
      <c r="H48" s="16">
        <v>0</v>
      </c>
      <c r="I48" s="16">
        <v>0</v>
      </c>
      <c r="J48" s="15">
        <v>1300000</v>
      </c>
      <c r="K48" s="16">
        <v>1300000</v>
      </c>
      <c r="L48" s="16">
        <v>0</v>
      </c>
      <c r="M48" s="16">
        <v>0</v>
      </c>
      <c r="N48" s="16">
        <v>0</v>
      </c>
      <c r="O48" s="16">
        <v>1300000</v>
      </c>
      <c r="P48" s="15">
        <f t="shared" si="1"/>
        <v>1300000</v>
      </c>
    </row>
    <row r="49" spans="1:16">
      <c r="A49" s="6" t="s">
        <v>112</v>
      </c>
      <c r="B49" s="7"/>
      <c r="C49" s="8"/>
      <c r="D49" s="9" t="s">
        <v>186</v>
      </c>
      <c r="E49" s="10">
        <v>8659490</v>
      </c>
      <c r="F49" s="11">
        <v>8659490</v>
      </c>
      <c r="G49" s="11">
        <v>4891174</v>
      </c>
      <c r="H49" s="11">
        <v>231900</v>
      </c>
      <c r="I49" s="11">
        <v>0</v>
      </c>
      <c r="J49" s="10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0">
        <f t="shared" si="1"/>
        <v>8659490</v>
      </c>
    </row>
    <row r="50" spans="1:16">
      <c r="A50" s="6" t="s">
        <v>113</v>
      </c>
      <c r="B50" s="7"/>
      <c r="C50" s="8"/>
      <c r="D50" s="9" t="s">
        <v>186</v>
      </c>
      <c r="E50" s="10">
        <v>8659490</v>
      </c>
      <c r="F50" s="11">
        <v>8659490</v>
      </c>
      <c r="G50" s="11">
        <v>4891174</v>
      </c>
      <c r="H50" s="11">
        <v>231900</v>
      </c>
      <c r="I50" s="11">
        <v>0</v>
      </c>
      <c r="J50" s="10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0">
        <f t="shared" si="1"/>
        <v>8659490</v>
      </c>
    </row>
    <row r="51" spans="1:16" ht="45">
      <c r="A51" s="12" t="s">
        <v>114</v>
      </c>
      <c r="B51" s="12" t="s">
        <v>62</v>
      </c>
      <c r="C51" s="13" t="s">
        <v>23</v>
      </c>
      <c r="D51" s="14" t="s">
        <v>154</v>
      </c>
      <c r="E51" s="15">
        <v>1066500</v>
      </c>
      <c r="F51" s="16">
        <v>1066500</v>
      </c>
      <c r="G51" s="16">
        <v>850000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1"/>
        <v>1066500</v>
      </c>
    </row>
    <row r="52" spans="1:16" ht="30">
      <c r="A52" s="12" t="s">
        <v>115</v>
      </c>
      <c r="B52" s="12" t="s">
        <v>116</v>
      </c>
      <c r="C52" s="13" t="s">
        <v>74</v>
      </c>
      <c r="D52" s="14" t="s">
        <v>117</v>
      </c>
      <c r="E52" s="15">
        <v>35000</v>
      </c>
      <c r="F52" s="16">
        <v>35000</v>
      </c>
      <c r="G52" s="16">
        <v>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1"/>
        <v>35000</v>
      </c>
    </row>
    <row r="53" spans="1:16" ht="45">
      <c r="A53" s="12" t="s">
        <v>172</v>
      </c>
      <c r="B53" s="12" t="s">
        <v>173</v>
      </c>
      <c r="C53" s="13" t="s">
        <v>74</v>
      </c>
      <c r="D53" s="14" t="s">
        <v>174</v>
      </c>
      <c r="E53" s="15">
        <v>61500</v>
      </c>
      <c r="F53" s="16">
        <v>61500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1"/>
        <v>61500</v>
      </c>
    </row>
    <row r="54" spans="1:16" ht="75">
      <c r="A54" s="12" t="s">
        <v>118</v>
      </c>
      <c r="B54" s="12" t="s">
        <v>119</v>
      </c>
      <c r="C54" s="13" t="s">
        <v>120</v>
      </c>
      <c r="D54" s="14" t="s">
        <v>121</v>
      </c>
      <c r="E54" s="15">
        <v>1952000</v>
      </c>
      <c r="F54" s="16">
        <v>1952000</v>
      </c>
      <c r="G54" s="16">
        <v>1600000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1"/>
        <v>1952000</v>
      </c>
    </row>
    <row r="55" spans="1:16" ht="45">
      <c r="A55" s="12" t="s">
        <v>122</v>
      </c>
      <c r="B55" s="12" t="s">
        <v>123</v>
      </c>
      <c r="C55" s="13" t="s">
        <v>64</v>
      </c>
      <c r="D55" s="14" t="s">
        <v>124</v>
      </c>
      <c r="E55" s="15">
        <v>3112254</v>
      </c>
      <c r="F55" s="16">
        <v>3112254</v>
      </c>
      <c r="G55" s="16">
        <v>2187174</v>
      </c>
      <c r="H55" s="16">
        <v>231900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"/>
        <v>3112254</v>
      </c>
    </row>
    <row r="56" spans="1:16" ht="30">
      <c r="A56" s="12" t="s">
        <v>125</v>
      </c>
      <c r="B56" s="12" t="s">
        <v>126</v>
      </c>
      <c r="C56" s="13" t="s">
        <v>91</v>
      </c>
      <c r="D56" s="14" t="s">
        <v>159</v>
      </c>
      <c r="E56" s="15">
        <v>310000</v>
      </c>
      <c r="F56" s="16">
        <v>310000</v>
      </c>
      <c r="G56" s="16">
        <v>254000</v>
      </c>
      <c r="H56" s="16">
        <v>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1"/>
        <v>310000</v>
      </c>
    </row>
    <row r="57" spans="1:16" ht="90">
      <c r="A57" s="12" t="s">
        <v>160</v>
      </c>
      <c r="B57" s="12" t="s">
        <v>90</v>
      </c>
      <c r="C57" s="13" t="s">
        <v>91</v>
      </c>
      <c r="D57" s="14" t="s">
        <v>92</v>
      </c>
      <c r="E57" s="15">
        <v>100000</v>
      </c>
      <c r="F57" s="16">
        <v>100000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1"/>
        <v>100000</v>
      </c>
    </row>
    <row r="58" spans="1:16" ht="105">
      <c r="A58" s="12" t="s">
        <v>165</v>
      </c>
      <c r="B58" s="12" t="s">
        <v>166</v>
      </c>
      <c r="C58" s="13" t="s">
        <v>64</v>
      </c>
      <c r="D58" s="14" t="s">
        <v>167</v>
      </c>
      <c r="E58" s="15">
        <v>872236</v>
      </c>
      <c r="F58" s="16">
        <v>872236</v>
      </c>
      <c r="G58" s="16">
        <v>0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1"/>
        <v>872236</v>
      </c>
    </row>
    <row r="59" spans="1:16" ht="30">
      <c r="A59" s="12" t="s">
        <v>127</v>
      </c>
      <c r="B59" s="12" t="s">
        <v>128</v>
      </c>
      <c r="C59" s="13" t="s">
        <v>129</v>
      </c>
      <c r="D59" s="14" t="s">
        <v>130</v>
      </c>
      <c r="E59" s="15">
        <v>1150000</v>
      </c>
      <c r="F59" s="16">
        <v>1150000</v>
      </c>
      <c r="G59" s="16">
        <v>0</v>
      </c>
      <c r="H59" s="16">
        <v>0</v>
      </c>
      <c r="I59" s="16">
        <v>0</v>
      </c>
      <c r="J59" s="15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5">
        <f t="shared" si="1"/>
        <v>1150000</v>
      </c>
    </row>
    <row r="60" spans="1:16" ht="25.5">
      <c r="A60" s="6" t="s">
        <v>131</v>
      </c>
      <c r="B60" s="7"/>
      <c r="C60" s="8"/>
      <c r="D60" s="9" t="s">
        <v>187</v>
      </c>
      <c r="E60" s="10">
        <v>2310100</v>
      </c>
      <c r="F60" s="11">
        <v>2260100</v>
      </c>
      <c r="G60" s="11">
        <v>1699600</v>
      </c>
      <c r="H60" s="11">
        <v>0</v>
      </c>
      <c r="I60" s="11">
        <v>0</v>
      </c>
      <c r="J60" s="10">
        <v>49000</v>
      </c>
      <c r="K60" s="11">
        <v>49000</v>
      </c>
      <c r="L60" s="11">
        <v>0</v>
      </c>
      <c r="M60" s="11">
        <v>0</v>
      </c>
      <c r="N60" s="11">
        <v>0</v>
      </c>
      <c r="O60" s="11">
        <v>49000</v>
      </c>
      <c r="P60" s="10">
        <f t="shared" si="1"/>
        <v>2359100</v>
      </c>
    </row>
    <row r="61" spans="1:16">
      <c r="A61" s="6" t="s">
        <v>132</v>
      </c>
      <c r="B61" s="7"/>
      <c r="C61" s="8"/>
      <c r="D61" s="9" t="s">
        <v>188</v>
      </c>
      <c r="E61" s="10">
        <v>2310100</v>
      </c>
      <c r="F61" s="11">
        <v>2260100</v>
      </c>
      <c r="G61" s="11">
        <v>1699600</v>
      </c>
      <c r="H61" s="11">
        <v>0</v>
      </c>
      <c r="I61" s="11">
        <v>0</v>
      </c>
      <c r="J61" s="10">
        <v>49000</v>
      </c>
      <c r="K61" s="11">
        <v>49000</v>
      </c>
      <c r="L61" s="11">
        <v>0</v>
      </c>
      <c r="M61" s="11">
        <v>0</v>
      </c>
      <c r="N61" s="11">
        <v>0</v>
      </c>
      <c r="O61" s="11">
        <v>49000</v>
      </c>
      <c r="P61" s="10">
        <f t="shared" si="1"/>
        <v>2359100</v>
      </c>
    </row>
    <row r="62" spans="1:16" ht="45">
      <c r="A62" s="12" t="s">
        <v>133</v>
      </c>
      <c r="B62" s="12" t="s">
        <v>62</v>
      </c>
      <c r="C62" s="13" t="s">
        <v>23</v>
      </c>
      <c r="D62" s="14" t="s">
        <v>154</v>
      </c>
      <c r="E62" s="15">
        <v>2161240</v>
      </c>
      <c r="F62" s="16">
        <v>2161240</v>
      </c>
      <c r="G62" s="16">
        <v>1699600</v>
      </c>
      <c r="H62" s="16">
        <v>0</v>
      </c>
      <c r="I62" s="16">
        <v>0</v>
      </c>
      <c r="J62" s="15">
        <v>49000</v>
      </c>
      <c r="K62" s="16">
        <v>49000</v>
      </c>
      <c r="L62" s="16">
        <v>0</v>
      </c>
      <c r="M62" s="16">
        <v>0</v>
      </c>
      <c r="N62" s="16">
        <v>0</v>
      </c>
      <c r="O62" s="16">
        <v>49000</v>
      </c>
      <c r="P62" s="15">
        <f t="shared" si="1"/>
        <v>2210240</v>
      </c>
    </row>
    <row r="63" spans="1:16">
      <c r="A63" s="12" t="s">
        <v>134</v>
      </c>
      <c r="B63" s="12" t="s">
        <v>135</v>
      </c>
      <c r="C63" s="13" t="s">
        <v>27</v>
      </c>
      <c r="D63" s="14" t="s">
        <v>136</v>
      </c>
      <c r="E63" s="15">
        <v>50000</v>
      </c>
      <c r="F63" s="16">
        <v>0</v>
      </c>
      <c r="G63" s="16">
        <v>0</v>
      </c>
      <c r="H63" s="16">
        <v>0</v>
      </c>
      <c r="I63" s="16">
        <v>0</v>
      </c>
      <c r="J63" s="15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5">
        <f t="shared" si="1"/>
        <v>50000</v>
      </c>
    </row>
    <row r="64" spans="1:16">
      <c r="A64" s="12" t="s">
        <v>161</v>
      </c>
      <c r="B64" s="12" t="s">
        <v>162</v>
      </c>
      <c r="C64" s="13" t="s">
        <v>26</v>
      </c>
      <c r="D64" s="14" t="s">
        <v>163</v>
      </c>
      <c r="E64" s="15">
        <v>98860</v>
      </c>
      <c r="F64" s="16">
        <v>98860</v>
      </c>
      <c r="G64" s="16">
        <v>0</v>
      </c>
      <c r="H64" s="16">
        <v>0</v>
      </c>
      <c r="I64" s="16">
        <v>0</v>
      </c>
      <c r="J64" s="15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5">
        <f t="shared" si="1"/>
        <v>98860</v>
      </c>
    </row>
    <row r="65" spans="1:16">
      <c r="A65" s="3" t="s">
        <v>138</v>
      </c>
      <c r="B65" s="17" t="s">
        <v>138</v>
      </c>
      <c r="C65" s="18" t="s">
        <v>138</v>
      </c>
      <c r="D65" s="19" t="s">
        <v>137</v>
      </c>
      <c r="E65" s="10">
        <v>171863220</v>
      </c>
      <c r="F65" s="10">
        <v>165813220</v>
      </c>
      <c r="G65" s="10">
        <v>103705454.7</v>
      </c>
      <c r="H65" s="10">
        <v>17482042</v>
      </c>
      <c r="I65" s="10">
        <v>6000000</v>
      </c>
      <c r="J65" s="10">
        <v>18905960</v>
      </c>
      <c r="K65" s="10">
        <v>13030960</v>
      </c>
      <c r="L65" s="10">
        <v>5875000</v>
      </c>
      <c r="M65" s="10">
        <v>0</v>
      </c>
      <c r="N65" s="10">
        <v>0</v>
      </c>
      <c r="O65" s="10">
        <v>13030960</v>
      </c>
      <c r="P65" s="10">
        <f t="shared" si="1"/>
        <v>190769180</v>
      </c>
    </row>
    <row r="67" spans="1:16" ht="15" customHeight="1">
      <c r="B67" s="4"/>
      <c r="C67" s="4"/>
      <c r="D67" s="4"/>
      <c r="E67" s="4"/>
      <c r="F67" s="4"/>
    </row>
    <row r="68" spans="1:16" ht="15.75">
      <c r="B68" s="4" t="s">
        <v>189</v>
      </c>
      <c r="C68" s="4"/>
      <c r="D68" s="4"/>
      <c r="E68" s="4"/>
      <c r="F68" s="4"/>
      <c r="G68" s="4"/>
    </row>
  </sheetData>
  <mergeCells count="24">
    <mergeCell ref="E8:E10"/>
    <mergeCell ref="F8:F10"/>
    <mergeCell ref="G8:H8"/>
    <mergeCell ref="O8:O10"/>
    <mergeCell ref="B7:B10"/>
    <mergeCell ref="C7:C10"/>
    <mergeCell ref="D7:D10"/>
    <mergeCell ref="E7:I7"/>
    <mergeCell ref="M1:P1"/>
    <mergeCell ref="M2:P2"/>
    <mergeCell ref="P7:P10"/>
    <mergeCell ref="G9:G10"/>
    <mergeCell ref="H9:H10"/>
    <mergeCell ref="I8:I10"/>
    <mergeCell ref="J7:O7"/>
    <mergeCell ref="J8:J10"/>
    <mergeCell ref="K8:K10"/>
    <mergeCell ref="L8:L10"/>
    <mergeCell ref="M8:N8"/>
    <mergeCell ref="M9:M10"/>
    <mergeCell ref="N9:N10"/>
    <mergeCell ref="A3:P3"/>
    <mergeCell ref="A4:P4"/>
    <mergeCell ref="A7:A10"/>
  </mergeCells>
  <pageMargins left="0.196850393700787" right="0.196850393700787" top="0.39370078740157499" bottom="0.196850393700787" header="0" footer="0"/>
  <pageSetup paperSize="9" scale="58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2022-07-20T12:38:53Z</cp:lastPrinted>
  <dcterms:created xsi:type="dcterms:W3CDTF">2020-12-22T08:56:59Z</dcterms:created>
  <dcterms:modified xsi:type="dcterms:W3CDTF">2022-07-20T12:39:10Z</dcterms:modified>
</cp:coreProperties>
</file>